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OneDrive\Documents\Councillor Allowances\2023_2024\"/>
    </mc:Choice>
  </mc:AlternateContent>
  <xr:revisionPtr revIDLastSave="0" documentId="13_ncr:1_{DA8AB087-D693-4699-8346-D52234FDDA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uncillor Allowance NEL 23_24" sheetId="1" r:id="rId1"/>
  </sheets>
  <definedNames>
    <definedName name="_xlnm.Print_Area" localSheetId="0">'Councillor Allowance NEL 23_24'!$A$1:$K$19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H16" i="1" s="1"/>
  <c r="D10" i="1"/>
  <c r="H10" i="1" s="1"/>
  <c r="D13" i="1"/>
  <c r="H13" i="1" s="1"/>
  <c r="D8" i="1"/>
  <c r="H8" i="1" s="1"/>
  <c r="D9" i="1"/>
  <c r="H9" i="1" s="1"/>
  <c r="D12" i="1"/>
  <c r="H12" i="1" s="1"/>
  <c r="D14" i="1"/>
  <c r="H14" i="1" s="1"/>
  <c r="D15" i="1"/>
  <c r="H15" i="1" s="1"/>
  <c r="D11" i="1"/>
  <c r="H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tc={96B715B8-CB6A-434D-9237-4A333DB32A3B}</author>
  </authors>
  <commentList>
    <comment ref="A15" authorId="0" shapeId="0" xr:uid="{96B715B8-CB6A-434D-9237-4A333DB32A3B}">
      <text>
        <t>[Threaded comment]
Your version of Excel allows you to read this threaded comment; however, any edits to it will get removed if the file is opened in a newer version of Excel. Learn more: https://go.microsoft.com/fwlink/?linkid=870924
Comment:
    Monthly over payment made due to Standing Order Error, overpaid amount for 2022/2023 of £527 and £879 councillors allowance were to be reclaimed through Salary Payback. I can confirm the amount of £527 and £879 have been paid back in full. Period July 2023 - January 2024 E.HILL RFO</t>
      </text>
    </comment>
  </commentList>
</comments>
</file>

<file path=xl/sharedStrings.xml><?xml version="1.0" encoding="utf-8"?>
<sst xmlns="http://schemas.openxmlformats.org/spreadsheetml/2006/main" count="22" uniqueCount="22">
  <si>
    <t xml:space="preserve"> This notice is published in accordance with s31 (3) of the Local Authorities (Member's Allowances) (England) Regulations 2003 (SI2003 1021). </t>
  </si>
  <si>
    <t>Any elector of the parish wishing to inspect records pertaining to these allowances and expenses may do so on application</t>
  </si>
  <si>
    <t>Tax</t>
  </si>
  <si>
    <t>Net</t>
  </si>
  <si>
    <t>Total</t>
  </si>
  <si>
    <t>Travel</t>
  </si>
  <si>
    <t>Subsistence</t>
  </si>
  <si>
    <t>Other</t>
  </si>
  <si>
    <t>Gross Allowance</t>
  </si>
  <si>
    <t>Nythe Eldene Liden Parish Council</t>
  </si>
  <si>
    <t>Councillors</t>
  </si>
  <si>
    <t>Curtis Flux</t>
  </si>
  <si>
    <t>David Bell</t>
  </si>
  <si>
    <t xml:space="preserve">Graham Stubbs </t>
  </si>
  <si>
    <t>Bazil Solomon</t>
  </si>
  <si>
    <t>Garry Perkins</t>
  </si>
  <si>
    <t>Kevin Parry</t>
  </si>
  <si>
    <t>Michael Davies</t>
  </si>
  <si>
    <t>Matthew Vallender</t>
  </si>
  <si>
    <t>Zachary Hawson</t>
  </si>
  <si>
    <t>Notes</t>
  </si>
  <si>
    <t>Councillor Allowances and Expenses for the financial year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</si>
</sst>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-E-L PC" id="{9677FCB1-E01E-44FB-AB95-260987090F7A}" userId="3869aa43af62e6c7" providerId="Windows Live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5" dT="2023-07-25T07:56:51.99" personId="{9677FCB1-E01E-44FB-AB95-260987090F7A}" id="{96B715B8-CB6A-434D-9237-4A333DB32A3B}">
    <text>Monthly over payment made due to Standing Order Error, overpaid amount for 2022/2023 of £527 and £879 councillors allowance were to be reclaimed through Salary Payback. I can confirm the amount of £527 and £879 have been paid back in full. Period July 2023 - January 2024 E.HILL RFO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workbookViewId="0">
      <selection activeCell="K14" sqref="K14"/>
    </sheetView>
  </sheetViews>
  <sheetFormatPr defaultColWidth="9.109375" defaultRowHeight="13.2" x14ac:dyDescent="0.25"/>
  <cols>
    <col min="1" max="1" width="15.77734375" style="4" bestFit="1" customWidth="1"/>
    <col min="2" max="2" width="15.109375" style="4" customWidth="1"/>
    <col min="3" max="3" width="19.77734375" style="4" customWidth="1"/>
    <col min="4" max="4" width="15.6640625" style="4" customWidth="1"/>
    <col min="5" max="5" width="14.21875" style="4" customWidth="1"/>
    <col min="6" max="6" width="22" style="4" customWidth="1"/>
    <col min="7" max="7" width="22.21875" style="4" customWidth="1"/>
    <col min="8" max="8" width="19" style="4" customWidth="1"/>
    <col min="9" max="11" width="14.109375" style="4" customWidth="1"/>
    <col min="12" max="16384" width="9.109375" style="4"/>
  </cols>
  <sheetData>
    <row r="1" spans="1:11" x14ac:dyDescent="0.2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customHeight="1" x14ac:dyDescent="0.25">
      <c r="A3" s="11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25" customHeight="1" x14ac:dyDescent="0.25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3" customFormat="1" ht="26.4" x14ac:dyDescent="0.25">
      <c r="A7" s="1" t="s">
        <v>10</v>
      </c>
      <c r="B7" s="2" t="s">
        <v>8</v>
      </c>
      <c r="C7" s="2" t="s">
        <v>2</v>
      </c>
      <c r="D7" s="2" t="s">
        <v>3</v>
      </c>
      <c r="E7" s="2" t="s">
        <v>5</v>
      </c>
      <c r="F7" s="1" t="s">
        <v>6</v>
      </c>
      <c r="G7" s="1" t="s">
        <v>7</v>
      </c>
      <c r="H7" s="1" t="s">
        <v>4</v>
      </c>
      <c r="I7" s="1" t="s">
        <v>20</v>
      </c>
    </row>
    <row r="8" spans="1:11" ht="20.25" customHeight="1" x14ac:dyDescent="0.25">
      <c r="A8" s="7" t="s">
        <v>11</v>
      </c>
      <c r="B8" s="6">
        <v>879</v>
      </c>
      <c r="C8" s="6">
        <v>0</v>
      </c>
      <c r="D8" s="6">
        <f t="shared" ref="D8:D9" si="0">SUM(B8+C8)</f>
        <v>879</v>
      </c>
      <c r="E8" s="6">
        <v>0</v>
      </c>
      <c r="F8" s="6">
        <v>0</v>
      </c>
      <c r="G8" s="6">
        <v>0</v>
      </c>
      <c r="H8" s="6">
        <f t="shared" ref="H8:H9" si="1">SUM(D8:G8)</f>
        <v>879</v>
      </c>
      <c r="I8" s="7"/>
    </row>
    <row r="9" spans="1:11" ht="20.25" customHeight="1" x14ac:dyDescent="0.25">
      <c r="A9" s="7" t="s">
        <v>12</v>
      </c>
      <c r="B9" s="6">
        <v>879</v>
      </c>
      <c r="C9" s="6">
        <v>-175.8</v>
      </c>
      <c r="D9" s="6">
        <f t="shared" si="0"/>
        <v>703.2</v>
      </c>
      <c r="E9" s="6">
        <v>0</v>
      </c>
      <c r="F9" s="6">
        <v>0</v>
      </c>
      <c r="G9" s="6">
        <v>0</v>
      </c>
      <c r="H9" s="6">
        <f t="shared" si="1"/>
        <v>703.2</v>
      </c>
      <c r="I9" s="7"/>
    </row>
    <row r="10" spans="1:11" ht="20.25" customHeight="1" x14ac:dyDescent="0.25">
      <c r="A10" s="7" t="s">
        <v>13</v>
      </c>
      <c r="B10" s="6">
        <v>0</v>
      </c>
      <c r="C10" s="6">
        <v>0</v>
      </c>
      <c r="D10" s="6">
        <f>SUM(B10+C10)</f>
        <v>0</v>
      </c>
      <c r="E10" s="6">
        <v>0</v>
      </c>
      <c r="F10" s="6">
        <v>0</v>
      </c>
      <c r="G10" s="6">
        <v>0</v>
      </c>
      <c r="H10" s="6">
        <f>SUM(D10:G10)</f>
        <v>0</v>
      </c>
      <c r="I10" s="7"/>
    </row>
    <row r="11" spans="1:11" ht="20.25" customHeight="1" x14ac:dyDescent="0.25">
      <c r="A11" s="7" t="s">
        <v>14</v>
      </c>
      <c r="B11" s="6">
        <v>879</v>
      </c>
      <c r="C11" s="6">
        <v>-175.8</v>
      </c>
      <c r="D11" s="6">
        <f>SUM(B11+C11)</f>
        <v>703.2</v>
      </c>
      <c r="E11" s="6">
        <v>0</v>
      </c>
      <c r="F11" s="6">
        <v>0</v>
      </c>
      <c r="G11" s="6">
        <v>0</v>
      </c>
      <c r="H11" s="6">
        <f>SUM(D11:G11)</f>
        <v>703.2</v>
      </c>
      <c r="I11" s="7"/>
    </row>
    <row r="12" spans="1:11" ht="20.25" customHeight="1" x14ac:dyDescent="0.25">
      <c r="A12" s="7" t="s">
        <v>17</v>
      </c>
      <c r="B12" s="6">
        <v>879</v>
      </c>
      <c r="C12" s="6">
        <v>0</v>
      </c>
      <c r="D12" s="6">
        <f t="shared" ref="D12:D14" si="2">SUM(B12+C12)</f>
        <v>879</v>
      </c>
      <c r="E12" s="6">
        <v>0</v>
      </c>
      <c r="F12" s="6">
        <v>0</v>
      </c>
      <c r="G12" s="6">
        <v>0</v>
      </c>
      <c r="H12" s="6">
        <f t="shared" ref="H12:H16" si="3">SUM(D12:G12)</f>
        <v>879</v>
      </c>
      <c r="I12" s="7"/>
    </row>
    <row r="13" spans="1:11" ht="20.25" customHeight="1" x14ac:dyDescent="0.25">
      <c r="A13" s="7" t="s">
        <v>18</v>
      </c>
      <c r="B13" s="6">
        <v>879</v>
      </c>
      <c r="C13" s="6">
        <v>-175.8</v>
      </c>
      <c r="D13" s="6">
        <f t="shared" ref="D13" si="4">SUM(B13+C13)</f>
        <v>703.2</v>
      </c>
      <c r="E13" s="6">
        <v>0</v>
      </c>
      <c r="F13" s="6">
        <v>0</v>
      </c>
      <c r="G13" s="6">
        <v>0</v>
      </c>
      <c r="H13" s="6">
        <f t="shared" ref="H13" si="5">SUM(D13:G13)</f>
        <v>703.2</v>
      </c>
      <c r="I13" s="7"/>
    </row>
    <row r="14" spans="1:11" ht="20.25" customHeight="1" x14ac:dyDescent="0.25">
      <c r="A14" s="7" t="s">
        <v>19</v>
      </c>
      <c r="B14" s="6">
        <v>879</v>
      </c>
      <c r="C14" s="6">
        <v>0</v>
      </c>
      <c r="D14" s="6">
        <f t="shared" si="2"/>
        <v>879</v>
      </c>
      <c r="E14" s="6">
        <v>0</v>
      </c>
      <c r="F14" s="6">
        <v>0</v>
      </c>
      <c r="G14" s="6">
        <v>0</v>
      </c>
      <c r="H14" s="6">
        <f t="shared" si="3"/>
        <v>879</v>
      </c>
      <c r="I14" s="7"/>
    </row>
    <row r="15" spans="1:11" x14ac:dyDescent="0.25">
      <c r="A15" s="7" t="s">
        <v>16</v>
      </c>
      <c r="B15" s="6">
        <v>1230</v>
      </c>
      <c r="C15" s="6">
        <v>0</v>
      </c>
      <c r="D15" s="6">
        <f t="shared" ref="D15" si="6">SUM(B15+C15)</f>
        <v>1230</v>
      </c>
      <c r="E15" s="6">
        <v>0</v>
      </c>
      <c r="F15" s="6">
        <v>0</v>
      </c>
      <c r="G15" s="6">
        <v>0</v>
      </c>
      <c r="H15" s="6">
        <f t="shared" si="3"/>
        <v>1230</v>
      </c>
      <c r="I15" s="7"/>
    </row>
    <row r="16" spans="1:11" ht="20.25" customHeight="1" x14ac:dyDescent="0.25">
      <c r="A16" s="7" t="s">
        <v>15</v>
      </c>
      <c r="B16" s="6">
        <v>879</v>
      </c>
      <c r="C16" s="6">
        <v>-175.8</v>
      </c>
      <c r="D16" s="6">
        <f>B16+C16</f>
        <v>703.2</v>
      </c>
      <c r="E16" s="6">
        <v>0</v>
      </c>
      <c r="F16" s="6">
        <v>0</v>
      </c>
      <c r="G16" s="6">
        <v>0</v>
      </c>
      <c r="H16" s="6">
        <f t="shared" si="3"/>
        <v>703.2</v>
      </c>
      <c r="I16" s="7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sheetProtection algorithmName="SHA-512" hashValue="O5JPY5JJdXkfPOt78rO6d2uhSEJppKbr8JQWtJ2yPs/bewbz6q3JK6i5oFTQcHoNn99p827tKr0JPuA0/WUPqw==" saltValue="VUsdBYYEJFUdDu+jT6bgXA==" spinCount="100000" sheet="1" objects="1" scenarios="1"/>
  <mergeCells count="5">
    <mergeCell ref="A1:K1"/>
    <mergeCell ref="A2:K2"/>
    <mergeCell ref="A4:K4"/>
    <mergeCell ref="A5:K5"/>
    <mergeCell ref="A3:K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Councillor Allowance NEL 23_24</vt:lpstr>
      <vt:lpstr>'Councillor Allowance NEL 23_24'!Print_Area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Andrews Parish</dc:creator>
  <cp:lastModifiedBy>N-E-L PC</cp:lastModifiedBy>
  <cp:lastPrinted>2020-03-11T16:28:17Z</cp:lastPrinted>
  <dcterms:created xsi:type="dcterms:W3CDTF">2018-03-28T16:37:58Z</dcterms:created>
  <dcterms:modified xsi:type="dcterms:W3CDTF">2024-03-22T09:24:35Z</dcterms:modified>
</cp:coreProperties>
</file>